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/>
  <xr:revisionPtr revIDLastSave="0" documentId="8_{A1279CBC-F789-4FF2-A758-226BE424F1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SUMMARY" sheetId="2" r:id="rId1"/>
  </sheets>
  <definedNames>
    <definedName name="_xlnm.Print_Titles" localSheetId="0">'BUDGET SUMMARY'!$3:$4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2" l="1"/>
  <c r="E29" i="2"/>
  <c r="F29" i="2"/>
  <c r="G29" i="2"/>
  <c r="C29" i="2"/>
</calcChain>
</file>

<file path=xl/sharedStrings.xml><?xml version="1.0" encoding="utf-8"?>
<sst xmlns="http://schemas.openxmlformats.org/spreadsheetml/2006/main" count="33" uniqueCount="29">
  <si>
    <t>Notes</t>
  </si>
  <si>
    <t xml:space="preserve">Sub Total </t>
  </si>
  <si>
    <t>Mill River Park Capital Projects Future Expenditures</t>
  </si>
  <si>
    <t>Fiscal year 2022/2023</t>
  </si>
  <si>
    <t>Fiscal year 2023/2024</t>
  </si>
  <si>
    <t>Fiscal year 2024/2025</t>
  </si>
  <si>
    <t>Whittingham Discovery Center</t>
  </si>
  <si>
    <t>Private Donations</t>
  </si>
  <si>
    <t>Phase 2 West Side Tresser to Richmond Hill</t>
  </si>
  <si>
    <t>State of CT Grant</t>
  </si>
  <si>
    <t>Archstone Site Along Washington Blvd</t>
  </si>
  <si>
    <t>Private Donation</t>
  </si>
  <si>
    <t>East Side work Tresser to Richmond Hill</t>
  </si>
  <si>
    <t>Playground</t>
  </si>
  <si>
    <t>Main Street Bridge</t>
  </si>
  <si>
    <t>City Managed Project</t>
  </si>
  <si>
    <t xml:space="preserve">City Spending </t>
  </si>
  <si>
    <t xml:space="preserve">Greenway North Project Hanrahn to Scalzi </t>
  </si>
  <si>
    <t>City of Stamford Projects</t>
  </si>
  <si>
    <t>BLT Pedestrian Bridge</t>
  </si>
  <si>
    <t>This work is managed by the City of Stamford</t>
  </si>
  <si>
    <t>Fiscal year 2025/2026</t>
  </si>
  <si>
    <t xml:space="preserve">Projected Budget </t>
  </si>
  <si>
    <t xml:space="preserve">Total Future         Budget </t>
  </si>
  <si>
    <t xml:space="preserve"> Funds to be raised</t>
  </si>
  <si>
    <t>NFWF</t>
  </si>
  <si>
    <t>Construction Bridge Loan - Principal Payments (TIF)</t>
  </si>
  <si>
    <t>City Management $2,000,000</t>
  </si>
  <si>
    <t>City Management $2,600,000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</si>
</sst>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.00"/>
  </numFmts>
  <fonts count="10" x14ac:knownFonts="1">
    <font>
      <sz val="10"/>
      <color theme="1" tint="0.24994659260841701"/>
      <name val="Trebuchet MS"/>
      <family val="2"/>
      <scheme val="minor"/>
    </font>
    <font>
      <sz val="10"/>
      <color theme="1"/>
      <name val="Arial"/>
      <family val="2"/>
    </font>
    <font>
      <sz val="10"/>
      <color theme="1"/>
      <name val="Trebuchet MS"/>
      <family val="2"/>
      <scheme val="minor"/>
    </font>
    <font>
      <i/>
      <sz val="9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i/>
      <sz val="10"/>
      <color theme="1"/>
      <name val="Trebuchet MS"/>
      <family val="2"/>
      <scheme val="minor"/>
    </font>
    <font>
      <b/>
      <sz val="16"/>
      <color theme="1" tint="0.34998626667073579"/>
      <name val="Microsoft Sans Serif"/>
      <family val="2"/>
      <scheme val="major"/>
    </font>
    <font>
      <sz val="24"/>
      <color theme="1" tint="0.24994659260841701"/>
      <name val="Microsoft Sans Serif"/>
      <family val="2"/>
      <scheme val="major"/>
    </font>
    <font>
      <b/>
      <sz val="12"/>
      <color theme="1" tint="0.34998626667073579"/>
      <name val="Microsoft Sans Serif"/>
      <family val="2"/>
      <scheme val="major"/>
    </font>
    <font>
      <b/>
      <sz val="10"/>
      <color theme="1" tint="0.24994659260841701"/>
      <name val="Microsoft Sans Serif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3" tint="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Protection="0"/>
    <xf numFmtId="0" fontId="7" fillId="0" borderId="1" applyNumberFormat="0" applyFill="0" applyProtection="0">
      <alignment vertical="center"/>
    </xf>
    <xf numFmtId="0" fontId="8" fillId="0" borderId="0" applyNumberFormat="0" applyFill="0" applyProtection="0"/>
    <xf numFmtId="0" fontId="9" fillId="0" borderId="0" applyNumberFormat="0" applyFill="0" applyBorder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165" fontId="0" fillId="0" borderId="5" xfId="0" applyNumberFormat="1" applyFill="1" applyBorder="1" applyAlignment="1">
      <alignment horizontal="right" vertical="center"/>
    </xf>
    <xf numFmtId="8" fontId="0" fillId="0" borderId="5" xfId="0" applyNumberFormat="1" applyFill="1" applyBorder="1" applyAlignment="1">
      <alignment horizontal="right" vertical="center"/>
    </xf>
    <xf numFmtId="165" fontId="0" fillId="0" borderId="4" xfId="0" applyNumberFormat="1" applyFill="1" applyBorder="1" applyAlignment="1">
      <alignment horizontal="right" vertical="center"/>
    </xf>
    <xf numFmtId="8" fontId="0" fillId="0" borderId="4" xfId="0" applyNumberFormat="1" applyFill="1" applyBorder="1" applyAlignment="1">
      <alignment horizontal="right" vertical="center"/>
    </xf>
    <xf numFmtId="165" fontId="0" fillId="0" borderId="2" xfId="0" applyNumberFormat="1" applyFill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2" applyNumberForma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1" applyNumberFormat="1" applyAlignment="1">
      <alignment horizontal="left" vertical="center"/>
    </xf>
    <xf numFmtId="0" fontId="2" fillId="0" borderId="0" xfId="0" applyNumberFormat="1" applyFont="1" applyAlignment="1">
      <alignment vertical="center"/>
    </xf>
    <xf numFmtId="15" fontId="8" fillId="0" borderId="0" xfId="3" applyNumberForma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9" fillId="0" borderId="3" xfId="4" applyNumberForma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6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6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165" fontId="0" fillId="0" borderId="7" xfId="0" applyNumberForma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6" fontId="4" fillId="0" borderId="7" xfId="0" applyNumberFormat="1" applyFont="1" applyFill="1" applyBorder="1" applyAlignment="1">
      <alignment horizontal="right" vertical="center"/>
    </xf>
    <xf numFmtId="0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Border="1" applyAlignment="1">
      <alignment horizontal="left" vertical="center" wrapText="1" indent="5"/>
    </xf>
    <xf numFmtId="0" fontId="2" fillId="0" borderId="4" xfId="0" applyNumberFormat="1" applyFont="1" applyBorder="1" applyAlignment="1">
      <alignment horizontal="left" vertical="center" indent="5"/>
    </xf>
    <xf numFmtId="0" fontId="2" fillId="0" borderId="2" xfId="0" applyNumberFormat="1" applyFont="1" applyBorder="1" applyAlignment="1">
      <alignment horizontal="left" vertical="center" indent="5"/>
    </xf>
    <xf numFmtId="0" fontId="2" fillId="0" borderId="0" xfId="0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660066"/>
      <color rgb="FFCCFFFF"/>
      <color rgb="FF993366"/>
      <color rgb="FF9999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FIT &amp; LOSS CHART'!A1"/><Relationship Id="rId1" Type="http://schemas.openxmlformats.org/officeDocument/2006/relationships/hyperlink" Target="#'BUDGET SUMMAR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276225</xdr:colOff>
      <xdr:row>0</xdr:row>
      <xdr:rowOff>0</xdr:rowOff>
    </xdr:from>
    <xdr:to>
      <xdr:col>5</xdr:col>
      <xdr:colOff>723900</xdr:colOff>
      <xdr:row>0</xdr:row>
      <xdr:rowOff>180974</xdr:rowOff>
    </xdr:to>
    <xdr:sp macro="" textlink="">
      <xdr:nvSpPr>
        <xdr:cNvPr id="2" name="Rectangle 1" title="Navigation button">
          <a:hlinkClick xmlns:r="http://schemas.openxmlformats.org/officeDocument/2006/relationships" r:id="rId1" tooltip="BUDGET SUMMARY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10300" y="0"/>
          <a:ext cx="447675" cy="18097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&lt;&lt;</a:t>
          </a:r>
        </a:p>
      </xdr:txBody>
    </xdr:sp>
    <xdr:clientData fPrintsWithSheet="0"/>
  </xdr:twoCellAnchor>
  <xdr:twoCellAnchor editAs="absolute">
    <xdr:from>
      <xdr:col>5</xdr:col>
      <xdr:colOff>885825</xdr:colOff>
      <xdr:row>0</xdr:row>
      <xdr:rowOff>0</xdr:rowOff>
    </xdr:from>
    <xdr:to>
      <xdr:col>6</xdr:col>
      <xdr:colOff>333375</xdr:colOff>
      <xdr:row>0</xdr:row>
      <xdr:rowOff>180974</xdr:rowOff>
    </xdr:to>
    <xdr:sp macro="" textlink="">
      <xdr:nvSpPr>
        <xdr:cNvPr id="3" name="Rectangle 2" title="Navigation button">
          <a:hlinkClick xmlns:r="http://schemas.openxmlformats.org/officeDocument/2006/relationships" r:id="rId2" tooltip="PROFIT &amp; LOSS SUMMARY CHAR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19900" y="0"/>
          <a:ext cx="447675" cy="18097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&gt;&gt;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udget summary repo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udget summary repor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/>
  </sheetPr>
  <dimension ref="B1:H41"/>
  <sheetViews>
    <sheetView showGridLines="0" tabSelected="1" zoomScaleNormal="100" workbookViewId="0">
      <selection activeCell="B23" sqref="B23"/>
    </sheetView>
  </sheetViews>
  <sheetFormatPr defaultColWidth="9.140625" defaultRowHeight="15" x14ac:dyDescent="0.3"/>
  <cols>
    <col min="1" max="1" width="1.7109375" style="11" customWidth="1"/>
    <col min="2" max="2" width="42.28515625" style="11" customWidth="1"/>
    <col min="3" max="7" width="15" style="11" customWidth="1"/>
    <col min="8" max="8" width="50.5703125" style="11" customWidth="1"/>
    <col min="9" max="16384" width="9.140625" style="11"/>
  </cols>
  <sheetData>
    <row r="1" spans="2:8" s="9" customFormat="1" ht="15" customHeight="1" x14ac:dyDescent="0.3"/>
    <row r="2" spans="2:8" ht="31.5" thickBot="1" x14ac:dyDescent="0.35">
      <c r="B2" s="10" t="s">
        <v>2</v>
      </c>
      <c r="C2" s="10"/>
      <c r="D2" s="10"/>
      <c r="E2" s="10"/>
      <c r="F2" s="10"/>
      <c r="G2" s="10"/>
      <c r="H2" s="10"/>
    </row>
    <row r="3" spans="2:8" ht="21" thickTop="1" x14ac:dyDescent="0.3">
      <c r="B3" s="12"/>
      <c r="C3" s="13"/>
      <c r="D3" s="13"/>
      <c r="E3" s="13"/>
      <c r="F3" s="13"/>
      <c r="G3" s="13"/>
      <c r="H3" s="13"/>
    </row>
    <row r="4" spans="2:8" ht="15.75" x14ac:dyDescent="0.3">
      <c r="B4" s="14"/>
      <c r="C4" s="13"/>
      <c r="D4" s="13"/>
      <c r="E4" s="13"/>
      <c r="F4" s="13"/>
      <c r="G4" s="13"/>
      <c r="H4" s="13"/>
    </row>
    <row r="5" spans="2:8" x14ac:dyDescent="0.3">
      <c r="B5" s="13"/>
      <c r="C5" s="13"/>
      <c r="D5" s="13"/>
      <c r="E5" s="13"/>
      <c r="F5" s="13"/>
      <c r="G5" s="13"/>
      <c r="H5" s="13"/>
    </row>
    <row r="6" spans="2:8" x14ac:dyDescent="0.3">
      <c r="B6" s="15"/>
      <c r="C6" s="16"/>
      <c r="D6" s="13"/>
      <c r="E6" s="13"/>
      <c r="F6" s="13"/>
      <c r="G6" s="13"/>
      <c r="H6" s="13"/>
    </row>
    <row r="7" spans="2:8" x14ac:dyDescent="0.3">
      <c r="B7" s="17"/>
      <c r="C7" s="17"/>
      <c r="D7" s="18"/>
      <c r="E7" s="18"/>
      <c r="F7" s="18"/>
      <c r="G7" s="18"/>
      <c r="H7" s="18"/>
    </row>
    <row r="8" spans="2:8" ht="33.75" customHeight="1" thickBot="1" x14ac:dyDescent="0.35">
      <c r="B8" s="19"/>
      <c r="C8" s="28" t="s">
        <v>23</v>
      </c>
      <c r="D8" s="28" t="s">
        <v>3</v>
      </c>
      <c r="E8" s="28" t="s">
        <v>4</v>
      </c>
      <c r="F8" s="28" t="s">
        <v>5</v>
      </c>
      <c r="G8" s="28" t="s">
        <v>21</v>
      </c>
      <c r="H8" s="1" t="s">
        <v>0</v>
      </c>
    </row>
    <row r="9" spans="2:8" x14ac:dyDescent="0.3">
      <c r="B9" s="20" t="s">
        <v>6</v>
      </c>
      <c r="C9" s="2"/>
      <c r="D9" s="2"/>
      <c r="E9" s="3"/>
      <c r="F9" s="3"/>
      <c r="G9" s="3"/>
      <c r="H9" s="7"/>
    </row>
    <row r="10" spans="2:8" x14ac:dyDescent="0.3">
      <c r="B10" s="29" t="s">
        <v>7</v>
      </c>
      <c r="C10" s="4">
        <v>1500000</v>
      </c>
      <c r="D10" s="4">
        <v>1500000</v>
      </c>
      <c r="E10" s="5"/>
      <c r="F10" s="5"/>
      <c r="G10" s="5"/>
      <c r="H10" s="8"/>
    </row>
    <row r="11" spans="2:8" ht="30" x14ac:dyDescent="0.3">
      <c r="B11" s="41" t="s">
        <v>26</v>
      </c>
      <c r="C11" s="4">
        <v>3500000</v>
      </c>
      <c r="D11" s="4">
        <v>775649</v>
      </c>
      <c r="E11" s="4">
        <v>1040292</v>
      </c>
      <c r="F11" s="4">
        <v>1021393</v>
      </c>
      <c r="G11" s="4">
        <v>662666</v>
      </c>
      <c r="H11" s="8"/>
    </row>
    <row r="12" spans="2:8" x14ac:dyDescent="0.3">
      <c r="B12" s="34"/>
      <c r="C12" s="4"/>
      <c r="D12" s="40"/>
      <c r="E12" s="40"/>
      <c r="F12" s="22"/>
      <c r="G12" s="22"/>
      <c r="H12" s="8"/>
    </row>
    <row r="13" spans="2:8" x14ac:dyDescent="0.3">
      <c r="B13" s="34" t="s">
        <v>8</v>
      </c>
      <c r="C13" s="4"/>
      <c r="D13" s="40"/>
      <c r="E13" s="40"/>
      <c r="F13" s="22"/>
      <c r="G13" s="22"/>
      <c r="H13" s="8"/>
    </row>
    <row r="14" spans="2:8" x14ac:dyDescent="0.3">
      <c r="B14" s="35" t="s">
        <v>9</v>
      </c>
      <c r="C14" s="36">
        <v>4000000</v>
      </c>
      <c r="D14" s="36">
        <v>4000000</v>
      </c>
      <c r="E14" s="37"/>
      <c r="F14" s="38"/>
      <c r="G14" s="30"/>
      <c r="H14" s="8"/>
    </row>
    <row r="15" spans="2:8" x14ac:dyDescent="0.3">
      <c r="B15" s="42" t="s">
        <v>25</v>
      </c>
      <c r="C15" s="4">
        <v>100000</v>
      </c>
      <c r="D15" s="4">
        <v>100000</v>
      </c>
      <c r="E15" s="31"/>
      <c r="F15" s="30"/>
      <c r="G15" s="30"/>
      <c r="H15" s="8"/>
    </row>
    <row r="16" spans="2:8" x14ac:dyDescent="0.3">
      <c r="B16" s="29" t="s">
        <v>7</v>
      </c>
      <c r="C16" s="6">
        <v>350000</v>
      </c>
      <c r="D16" s="6">
        <v>350000</v>
      </c>
      <c r="E16" s="31"/>
      <c r="F16" s="30"/>
      <c r="G16" s="30"/>
      <c r="H16" s="8"/>
    </row>
    <row r="17" spans="2:8" x14ac:dyDescent="0.3">
      <c r="B17" s="21"/>
      <c r="C17" s="6"/>
      <c r="D17" s="30"/>
      <c r="E17" s="31"/>
      <c r="F17" s="30"/>
      <c r="G17" s="30"/>
      <c r="H17" s="8"/>
    </row>
    <row r="18" spans="2:8" x14ac:dyDescent="0.3">
      <c r="B18" s="21" t="s">
        <v>13</v>
      </c>
      <c r="C18" s="6"/>
      <c r="D18" s="30"/>
      <c r="E18" s="31"/>
      <c r="F18" s="30"/>
      <c r="G18" s="30"/>
      <c r="H18" s="8"/>
    </row>
    <row r="19" spans="2:8" x14ac:dyDescent="0.3">
      <c r="B19" s="29" t="s">
        <v>9</v>
      </c>
      <c r="C19" s="6">
        <v>2000000</v>
      </c>
      <c r="D19" s="32">
        <v>2000000</v>
      </c>
      <c r="E19" s="32"/>
      <c r="F19" s="30"/>
      <c r="G19" s="30"/>
      <c r="H19" s="8"/>
    </row>
    <row r="20" spans="2:8" x14ac:dyDescent="0.3">
      <c r="B20" s="29" t="s">
        <v>7</v>
      </c>
      <c r="C20" s="6">
        <v>1000000</v>
      </c>
      <c r="D20" s="32">
        <v>1000000</v>
      </c>
      <c r="E20" s="33"/>
      <c r="F20" s="30"/>
      <c r="G20" s="30"/>
      <c r="H20" s="8"/>
    </row>
    <row r="21" spans="2:8" x14ac:dyDescent="0.3">
      <c r="B21" s="21"/>
      <c r="C21" s="6"/>
      <c r="D21" s="32"/>
      <c r="E21" s="33"/>
      <c r="F21" s="30"/>
      <c r="G21" s="30"/>
      <c r="H21" s="8"/>
    </row>
    <row r="22" spans="2:8" x14ac:dyDescent="0.3">
      <c r="B22" s="21" t="s">
        <v>10</v>
      </c>
      <c r="C22" s="6"/>
      <c r="D22" s="32"/>
      <c r="E22" s="33"/>
      <c r="F22" s="30"/>
      <c r="G22" s="30"/>
      <c r="H22" s="8"/>
    </row>
    <row r="23" spans="2:8" x14ac:dyDescent="0.3">
      <c r="B23" s="29" t="s">
        <v>7</v>
      </c>
      <c r="C23" s="6">
        <v>300000</v>
      </c>
      <c r="D23" s="32">
        <v>300000</v>
      </c>
      <c r="E23" s="33"/>
      <c r="F23" s="30"/>
      <c r="G23" s="30"/>
      <c r="H23" s="8"/>
    </row>
    <row r="24" spans="2:8" x14ac:dyDescent="0.3">
      <c r="B24" s="29" t="s">
        <v>24</v>
      </c>
      <c r="C24" s="6">
        <v>5000000</v>
      </c>
      <c r="D24" s="32"/>
      <c r="E24" s="33"/>
      <c r="F24" s="32">
        <v>5000000</v>
      </c>
      <c r="G24" s="32"/>
      <c r="H24" s="8" t="s">
        <v>22</v>
      </c>
    </row>
    <row r="25" spans="2:8" x14ac:dyDescent="0.3">
      <c r="B25" s="39"/>
      <c r="C25" s="6"/>
      <c r="D25" s="32"/>
      <c r="E25" s="33"/>
      <c r="F25" s="30"/>
      <c r="G25" s="30"/>
      <c r="H25" s="8"/>
    </row>
    <row r="26" spans="2:8" x14ac:dyDescent="0.3">
      <c r="B26" s="21" t="s">
        <v>12</v>
      </c>
      <c r="C26" s="6"/>
      <c r="D26" s="32"/>
      <c r="E26" s="33"/>
      <c r="F26" s="30"/>
      <c r="G26" s="30"/>
      <c r="H26" s="8"/>
    </row>
    <row r="27" spans="2:8" x14ac:dyDescent="0.3">
      <c r="B27" s="29" t="s">
        <v>11</v>
      </c>
      <c r="C27" s="6">
        <v>1100000</v>
      </c>
      <c r="D27" s="32">
        <v>300000</v>
      </c>
      <c r="E27" s="32">
        <v>800000</v>
      </c>
      <c r="F27" s="30"/>
      <c r="G27" s="30"/>
      <c r="H27" s="8"/>
    </row>
    <row r="28" spans="2:8" x14ac:dyDescent="0.3">
      <c r="B28" s="29"/>
      <c r="C28" s="6"/>
      <c r="D28" s="32"/>
      <c r="E28" s="32"/>
      <c r="F28" s="30"/>
      <c r="G28" s="30"/>
      <c r="H28" s="8"/>
    </row>
    <row r="29" spans="2:8" x14ac:dyDescent="0.3">
      <c r="B29" s="25" t="s">
        <v>1</v>
      </c>
      <c r="C29" s="26">
        <f>SUM(C9:C28)</f>
        <v>18850000</v>
      </c>
      <c r="D29" s="26">
        <f t="shared" ref="D29:G29" si="0">SUM(D9:D28)</f>
        <v>10325649</v>
      </c>
      <c r="E29" s="26">
        <f t="shared" si="0"/>
        <v>1840292</v>
      </c>
      <c r="F29" s="26">
        <f t="shared" si="0"/>
        <v>6021393</v>
      </c>
      <c r="G29" s="26">
        <f t="shared" si="0"/>
        <v>662666</v>
      </c>
      <c r="H29" s="27"/>
    </row>
    <row r="30" spans="2:8" s="44" customFormat="1" x14ac:dyDescent="0.3">
      <c r="B30" s="45"/>
      <c r="C30" s="6"/>
      <c r="D30" s="4"/>
      <c r="E30" s="5"/>
      <c r="F30" s="5"/>
      <c r="G30" s="5"/>
      <c r="H30" s="46"/>
    </row>
    <row r="31" spans="2:8" x14ac:dyDescent="0.3">
      <c r="B31" s="39" t="s">
        <v>18</v>
      </c>
      <c r="C31" s="6"/>
      <c r="D31" s="32"/>
      <c r="E31" s="32"/>
      <c r="F31" s="30"/>
      <c r="G31" s="30"/>
      <c r="H31" s="8"/>
    </row>
    <row r="32" spans="2:8" x14ac:dyDescent="0.3">
      <c r="B32" s="39" t="s">
        <v>14</v>
      </c>
      <c r="C32" s="6"/>
      <c r="D32" s="32"/>
      <c r="E32" s="32"/>
      <c r="F32" s="30"/>
      <c r="G32" s="30"/>
      <c r="H32" s="8"/>
    </row>
    <row r="33" spans="2:8" x14ac:dyDescent="0.3">
      <c r="B33" s="43" t="s">
        <v>27</v>
      </c>
      <c r="C33" s="6"/>
      <c r="D33" s="32"/>
      <c r="E33" s="32"/>
      <c r="F33" s="30"/>
      <c r="G33" s="30"/>
      <c r="H33" s="8" t="s">
        <v>20</v>
      </c>
    </row>
    <row r="34" spans="2:8" x14ac:dyDescent="0.3">
      <c r="B34" s="29"/>
      <c r="C34" s="6"/>
      <c r="D34" s="32"/>
      <c r="E34" s="32"/>
      <c r="F34" s="30"/>
      <c r="G34" s="30"/>
      <c r="H34" s="8"/>
    </row>
    <row r="35" spans="2:8" x14ac:dyDescent="0.3">
      <c r="B35" s="39" t="s">
        <v>17</v>
      </c>
      <c r="C35" s="6"/>
      <c r="D35" s="32"/>
      <c r="E35" s="32"/>
      <c r="F35" s="30"/>
      <c r="G35" s="30"/>
      <c r="H35" s="8"/>
    </row>
    <row r="36" spans="2:8" x14ac:dyDescent="0.3">
      <c r="B36" s="43" t="s">
        <v>28</v>
      </c>
      <c r="C36" s="6"/>
      <c r="D36" s="32"/>
      <c r="E36" s="32"/>
      <c r="F36" s="30"/>
      <c r="G36" s="30"/>
      <c r="H36" s="8" t="s">
        <v>16</v>
      </c>
    </row>
    <row r="37" spans="2:8" x14ac:dyDescent="0.3">
      <c r="B37" s="29"/>
      <c r="C37" s="6"/>
      <c r="D37" s="32"/>
      <c r="E37" s="32"/>
      <c r="F37" s="30"/>
      <c r="G37" s="30"/>
      <c r="H37" s="8"/>
    </row>
    <row r="38" spans="2:8" x14ac:dyDescent="0.3">
      <c r="B38" s="39" t="s">
        <v>19</v>
      </c>
      <c r="C38" s="6"/>
      <c r="D38" s="32"/>
      <c r="E38" s="32"/>
      <c r="F38" s="30"/>
      <c r="G38" s="30"/>
      <c r="H38" s="8"/>
    </row>
    <row r="39" spans="2:8" x14ac:dyDescent="0.3">
      <c r="B39" s="43" t="s">
        <v>15</v>
      </c>
      <c r="C39" s="6"/>
      <c r="D39" s="32"/>
      <c r="E39" s="32"/>
      <c r="F39" s="30"/>
      <c r="G39" s="30"/>
      <c r="H39" s="8"/>
    </row>
    <row r="40" spans="2:8" x14ac:dyDescent="0.3">
      <c r="B40" s="29"/>
      <c r="C40" s="6"/>
      <c r="D40" s="32"/>
      <c r="E40" s="32"/>
      <c r="F40" s="30"/>
      <c r="G40" s="30"/>
      <c r="H40" s="8"/>
    </row>
    <row r="41" spans="2:8" x14ac:dyDescent="0.3">
      <c r="B41" s="18"/>
      <c r="C41" s="23"/>
      <c r="D41" s="23"/>
      <c r="E41" s="23"/>
      <c r="F41" s="23"/>
      <c r="G41" s="23"/>
      <c r="H41" s="24"/>
    </row>
  </sheetData>
  <conditionalFormatting sqref="E14:G16 C29:G30 D17:G40 C14:C40 C9:G13">
    <cfRule type="expression" dxfId="1" priority="12">
      <formula>_xlfn.ISFORMULA(C9)</formula>
    </cfRule>
  </conditionalFormatting>
  <conditionalFormatting sqref="D14:D16 D29:G29">
    <cfRule type="expression" dxfId="0" priority="1">
      <formula>_xlfn.ISFORMULA(D14)</formula>
    </cfRule>
  </conditionalFormatting>
  <pageMargins left="0.75" right="0.75" top="0.56000000000000005" bottom="0.51" header="0.53" footer="0.51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5623F91-B93B-431F-96DA-E8335D3937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SUMMARY</vt:lpstr>
      <vt:lpstr>'BUDGET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2017-01-11T17:00:49Z</dcterms:created>
  <dcterms:modified xsi:type="dcterms:W3CDTF">2022-04-20T00:47:30Z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TC039869249991</vt:lpwstr>
  </property>
</Properties>
</file>